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RPU\2026\2T\Cuadro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Hoja1!$A$5:$IR$41</definedName>
  </definedNames>
  <calcPr calcId="162913"/>
</workbook>
</file>

<file path=xl/calcChain.xml><?xml version="1.0" encoding="utf-8"?>
<calcChain xmlns="http://schemas.openxmlformats.org/spreadsheetml/2006/main">
  <c r="B35" i="1" l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6" i="1"/>
  <c r="B37" i="1"/>
  <c r="M38" i="1" l="1"/>
  <c r="K38" i="1"/>
  <c r="G38" i="1"/>
  <c r="C38" i="1"/>
  <c r="E38" i="1"/>
  <c r="I38" i="1"/>
  <c r="L38" i="1" l="1"/>
  <c r="J38" i="1"/>
  <c r="D38" i="1"/>
  <c r="F38" i="1"/>
  <c r="H38" i="1"/>
  <c r="B6" i="1"/>
  <c r="B38" i="1" s="1"/>
  <c r="N38" i="1"/>
</calcChain>
</file>

<file path=xl/sharedStrings.xml><?xml version="1.0" encoding="utf-8"?>
<sst xmlns="http://schemas.openxmlformats.org/spreadsheetml/2006/main" count="64" uniqueCount="50">
  <si>
    <t>Entidad Federativa</t>
  </si>
  <si>
    <t>Total</t>
  </si>
  <si>
    <t>Banca Múltiple</t>
  </si>
  <si>
    <t>Banca de Desarrollo</t>
  </si>
  <si>
    <t>Emisiones Bursátiles</t>
  </si>
  <si>
    <t>Participaciones</t>
  </si>
  <si>
    <t>Aportaciones</t>
  </si>
  <si>
    <t>Baja California</t>
  </si>
  <si>
    <t>Baja California Sur</t>
  </si>
  <si>
    <t>Campeche</t>
  </si>
  <si>
    <t>Colima</t>
  </si>
  <si>
    <t>Chiapas</t>
  </si>
  <si>
    <t>Chihuahua</t>
  </si>
  <si>
    <t>Guanajuato</t>
  </si>
  <si>
    <t>Guerrero</t>
  </si>
  <si>
    <t>Hidalgo</t>
  </si>
  <si>
    <t>Jalisco</t>
  </si>
  <si>
    <t>Morelos</t>
  </si>
  <si>
    <t>Nayarit</t>
  </si>
  <si>
    <t>Nuevo León</t>
  </si>
  <si>
    <t>Oaxaca</t>
  </si>
  <si>
    <t>Puebla</t>
  </si>
  <si>
    <t>Querétaro</t>
  </si>
  <si>
    <t>Quintana Roo</t>
  </si>
  <si>
    <t>Sinaloa</t>
  </si>
  <si>
    <t>Sonora</t>
  </si>
  <si>
    <t>Tabasco</t>
  </si>
  <si>
    <t>Tamaulipas</t>
  </si>
  <si>
    <t>Tlaxcala</t>
  </si>
  <si>
    <t>Yucatán</t>
  </si>
  <si>
    <t>Ciudad de México</t>
  </si>
  <si>
    <t>Ingresos Locales</t>
  </si>
  <si>
    <t>Ingresos locales</t>
  </si>
  <si>
    <t>(millones de pesos)</t>
  </si>
  <si>
    <t>-</t>
  </si>
  <si>
    <t>Corto plazo quirografario</t>
  </si>
  <si>
    <t>Estado de México</t>
  </si>
  <si>
    <t>Aguascalientes</t>
  </si>
  <si>
    <t>Zacatecas</t>
  </si>
  <si>
    <t>San Luis Potosí</t>
  </si>
  <si>
    <t>Durango</t>
  </si>
  <si>
    <t>Veracruz de Ignacio de la Llave</t>
  </si>
  <si>
    <t>Michoacán de Ocampo</t>
  </si>
  <si>
    <t>Coahuila de Zaragoza</t>
  </si>
  <si>
    <r>
      <t>Otros</t>
    </r>
    <r>
      <rPr>
        <b/>
        <vertAlign val="superscript"/>
        <sz val="9"/>
        <rFont val="Noto Sans"/>
        <family val="2"/>
        <charset val="1"/>
      </rPr>
      <t>2_/</t>
    </r>
  </si>
  <si>
    <r>
      <rPr>
        <b/>
        <sz val="8"/>
        <rFont val="Noto Sans"/>
        <family val="2"/>
        <charset val="1"/>
      </rPr>
      <t xml:space="preserve">Fuente: </t>
    </r>
    <r>
      <rPr>
        <sz val="8"/>
        <rFont val="Noto Sans"/>
        <family val="2"/>
        <charset val="1"/>
      </rPr>
      <t xml:space="preserve">Elaborado por la Coordinación de Deuda Pública de Entidades Federativas y Municipios de la Unidad de Coordinación con Entidades Federativas, Secretaría de Hacienda y Crédito Público, con información proporcionada por las Entidades Federativas a través del Sistema del Registro Público Único.
</t>
    </r>
  </si>
  <si>
    <r>
      <rPr>
        <vertAlign val="superscript"/>
        <sz val="8"/>
        <rFont val="Noto Sans"/>
        <family val="2"/>
        <charset val="1"/>
      </rPr>
      <t>1_/</t>
    </r>
    <r>
      <rPr>
        <sz val="8"/>
        <rFont val="Noto Sans"/>
        <family val="2"/>
        <charset val="1"/>
      </rPr>
      <t xml:space="preserve"> Se clasifica considerando el ingreso de la fuente primaria.</t>
    </r>
  </si>
  <si>
    <r>
      <t>Financiamientos y obligaciones de entidades federativas y sus entes públicos por tipo de acreedor y fuente de pago</t>
    </r>
    <r>
      <rPr>
        <vertAlign val="superscript"/>
        <sz val="10"/>
        <rFont val="Patria"/>
        <family val="3"/>
      </rPr>
      <t>1_/</t>
    </r>
  </si>
  <si>
    <r>
      <t xml:space="preserve">2_/ </t>
    </r>
    <r>
      <rPr>
        <sz val="8"/>
        <rFont val="Noto Sans"/>
        <family val="2"/>
        <charset val="1"/>
      </rPr>
      <t>Corporación Financiera de América del Norte y Dexia.</t>
    </r>
  </si>
  <si>
    <t>Saldos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</si>
</sst>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*-;*-;*-;*-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9"/>
      <name val="Patria"/>
      <family val="3"/>
    </font>
    <font>
      <b/>
      <sz val="9"/>
      <name val="Patria"/>
      <family val="3"/>
    </font>
    <font>
      <b/>
      <sz val="9"/>
      <name val="Noto Sans"/>
      <family val="2"/>
      <charset val="1"/>
    </font>
    <font>
      <b/>
      <vertAlign val="superscript"/>
      <sz val="9"/>
      <name val="Noto Sans"/>
      <family val="2"/>
      <charset val="1"/>
    </font>
    <font>
      <sz val="9"/>
      <color theme="1"/>
      <name val="Noto Sans"/>
      <family val="2"/>
      <charset val="1"/>
    </font>
    <font>
      <sz val="9"/>
      <name val="Noto Sans"/>
      <family val="2"/>
      <charset val="1"/>
    </font>
    <font>
      <sz val="8"/>
      <name val="Noto Sans"/>
      <family val="2"/>
      <charset val="1"/>
    </font>
    <font>
      <b/>
      <sz val="8"/>
      <name val="Noto Sans"/>
      <family val="2"/>
      <charset val="1"/>
    </font>
    <font>
      <vertAlign val="superscript"/>
      <sz val="8"/>
      <name val="Noto Sans"/>
      <family val="2"/>
      <charset val="1"/>
    </font>
    <font>
      <sz val="10"/>
      <name val="Patria"/>
      <family val="3"/>
    </font>
    <font>
      <vertAlign val="superscript"/>
      <sz val="10"/>
      <name val="Patria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37">
    <xf numFmtId="0" fontId="0" fillId="0" borderId="0" xfId="0"/>
    <xf numFmtId="0" fontId="3" fillId="2" borderId="0" xfId="3" applyFont="1" applyFill="1"/>
    <xf numFmtId="0" fontId="4" fillId="2" borderId="0" xfId="3" applyFont="1" applyFill="1" applyBorder="1" applyAlignment="1">
      <alignment vertical="center"/>
    </xf>
    <xf numFmtId="0" fontId="3" fillId="2" borderId="0" xfId="3" applyFont="1" applyFill="1" applyBorder="1"/>
    <xf numFmtId="0" fontId="4" fillId="2" borderId="0" xfId="3" quotePrefix="1" applyFont="1" applyFill="1" applyBorder="1" applyAlignment="1">
      <alignment vertical="center"/>
    </xf>
    <xf numFmtId="0" fontId="3" fillId="2" borderId="0" xfId="3" applyFont="1" applyFill="1" applyBorder="1" applyAlignment="1">
      <alignment wrapText="1"/>
    </xf>
    <xf numFmtId="0" fontId="3" fillId="2" borderId="0" xfId="3" applyFont="1" applyFill="1" applyAlignment="1">
      <alignment wrapText="1"/>
    </xf>
    <xf numFmtId="165" fontId="3" fillId="2" borderId="0" xfId="2" quotePrefix="1" applyNumberFormat="1" applyFont="1" applyFill="1" applyBorder="1" applyAlignment="1" applyProtection="1">
      <alignment horizontal="right" vertical="center"/>
    </xf>
    <xf numFmtId="165" fontId="3" fillId="2" borderId="2" xfId="2" quotePrefix="1" applyNumberFormat="1" applyFont="1" applyFill="1" applyBorder="1" applyAlignment="1" applyProtection="1">
      <alignment horizontal="right" vertical="center"/>
    </xf>
    <xf numFmtId="165" fontId="3" fillId="2" borderId="1" xfId="2" quotePrefix="1" applyNumberFormat="1" applyFont="1" applyFill="1" applyBorder="1" applyAlignment="1" applyProtection="1">
      <alignment horizontal="right" vertical="center"/>
    </xf>
    <xf numFmtId="41" fontId="3" fillId="2" borderId="0" xfId="3" applyNumberFormat="1" applyFont="1" applyFill="1"/>
    <xf numFmtId="0" fontId="5" fillId="3" borderId="1" xfId="3" applyNumberFormat="1" applyFont="1" applyFill="1" applyBorder="1" applyAlignment="1" applyProtection="1">
      <alignment horizontal="center" vertical="center" wrapText="1"/>
    </xf>
    <xf numFmtId="0" fontId="7" fillId="2" borderId="1" xfId="0" quotePrefix="1" applyFont="1" applyFill="1" applyBorder="1" applyAlignment="1" applyProtection="1">
      <alignment horizontal="left"/>
    </xf>
    <xf numFmtId="41" fontId="8" fillId="2" borderId="1" xfId="2" applyNumberFormat="1" applyFont="1" applyFill="1" applyBorder="1" applyAlignment="1" applyProtection="1">
      <alignment horizontal="right" vertical="center"/>
    </xf>
    <xf numFmtId="41" fontId="8" fillId="2" borderId="1" xfId="2" quotePrefix="1" applyNumberFormat="1" applyFont="1" applyFill="1" applyBorder="1" applyAlignment="1" applyProtection="1">
      <alignment horizontal="right" vertical="center"/>
    </xf>
    <xf numFmtId="0" fontId="5" fillId="2" borderId="1" xfId="3" quotePrefix="1" applyNumberFormat="1" applyFont="1" applyFill="1" applyBorder="1" applyAlignment="1">
      <alignment horizontal="left"/>
    </xf>
    <xf numFmtId="41" fontId="5" fillId="2" borderId="1" xfId="3" applyNumberFormat="1" applyFont="1" applyFill="1" applyBorder="1" applyAlignment="1" applyProtection="1">
      <alignment horizontal="right" vertical="center"/>
    </xf>
    <xf numFmtId="0" fontId="8" fillId="2" borderId="0" xfId="3" applyFont="1" applyFill="1" applyBorder="1"/>
    <xf numFmtId="165" fontId="8" fillId="2" borderId="0" xfId="2" quotePrefix="1" applyNumberFormat="1" applyFont="1" applyFill="1" applyBorder="1" applyAlignment="1" applyProtection="1">
      <alignment horizontal="right" vertical="center"/>
    </xf>
    <xf numFmtId="0" fontId="8" fillId="2" borderId="0" xfId="3" applyFont="1" applyFill="1"/>
    <xf numFmtId="0" fontId="11" fillId="2" borderId="0" xfId="3" applyFont="1" applyFill="1" applyAlignment="1">
      <alignment horizontal="left" vertical="center" wrapText="1"/>
    </xf>
    <xf numFmtId="0" fontId="9" fillId="2" borderId="0" xfId="3" quotePrefix="1" applyFont="1" applyFill="1" applyAlignment="1">
      <alignment horizontal="left" vertical="center"/>
    </xf>
    <xf numFmtId="0" fontId="12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41" fontId="8" fillId="2" borderId="0" xfId="2" quotePrefix="1" applyNumberFormat="1" applyFont="1" applyFill="1" applyBorder="1" applyAlignment="1" applyProtection="1">
      <alignment horizontal="right" vertical="center"/>
    </xf>
    <xf numFmtId="41" fontId="5" fillId="2" borderId="0" xfId="3" applyNumberFormat="1" applyFont="1" applyFill="1" applyBorder="1" applyAlignment="1" applyProtection="1">
      <alignment horizontal="right" vertical="center"/>
    </xf>
    <xf numFmtId="0" fontId="9" fillId="2" borderId="0" xfId="3" quotePrefix="1" applyNumberFormat="1" applyFont="1" applyFill="1" applyBorder="1" applyAlignment="1">
      <alignment horizontal="justify" vertical="top"/>
    </xf>
    <xf numFmtId="0" fontId="5" fillId="2" borderId="0" xfId="3" applyFont="1" applyFill="1" applyBorder="1" applyAlignment="1">
      <alignment horizontal="center" vertical="center"/>
    </xf>
    <xf numFmtId="0" fontId="5" fillId="2" borderId="0" xfId="3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11" fillId="2" borderId="0" xfId="3" applyFont="1" applyFill="1" applyAlignment="1">
      <alignment horizontal="left" vertical="center" wrapText="1"/>
    </xf>
    <xf numFmtId="0" fontId="9" fillId="2" borderId="0" xfId="3" quotePrefix="1" applyFont="1" applyFill="1" applyAlignment="1">
      <alignment horizontal="left" vertical="center"/>
    </xf>
    <xf numFmtId="0" fontId="12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9" fillId="2" borderId="3" xfId="3" quotePrefix="1" applyNumberFormat="1" applyFont="1" applyFill="1" applyBorder="1" applyAlignment="1">
      <alignment horizontal="justify" vertical="top" wrapText="1"/>
    </xf>
    <xf numFmtId="0" fontId="9" fillId="2" borderId="3" xfId="3" quotePrefix="1" applyNumberFormat="1" applyFont="1" applyFill="1" applyBorder="1" applyAlignment="1">
      <alignment horizontal="justify" vertical="top"/>
    </xf>
    <xf numFmtId="0" fontId="5" fillId="3" borderId="1" xfId="3" applyNumberFormat="1" applyFont="1" applyFill="1" applyBorder="1" applyAlignment="1" applyProtection="1">
      <alignment horizontal="center" vertical="center"/>
    </xf>
  </cellXfs>
  <cellStyles count="4">
    <cellStyle name="Linea horizontal" xfId="1"/>
    <cellStyle name="Normal" xfId="0" builtinId="0"/>
    <cellStyle name="Normal 10" xfId="2"/>
    <cellStyle name="Normal 1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</xdr:colOff>
      <xdr:row>1</xdr:row>
      <xdr:rowOff>235959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847850" cy="474084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0</xdr:row>
      <xdr:rowOff>38100</xdr:rowOff>
    </xdr:from>
    <xdr:to>
      <xdr:col>13</xdr:col>
      <xdr:colOff>809625</xdr:colOff>
      <xdr:row>2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50" y="38100"/>
          <a:ext cx="790575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48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" sqref="A4:A5"/>
    </sheetView>
  </sheetViews>
  <sheetFormatPr baseColWidth="10" defaultColWidth="0" defaultRowHeight="12" zeroHeight="1" x14ac:dyDescent="0.2"/>
  <cols>
    <col min="1" max="1" width="27.7109375" style="1" customWidth="1"/>
    <col min="2" max="2" width="12.42578125" style="1" bestFit="1" customWidth="1"/>
    <col min="3" max="3" width="15" style="1" bestFit="1" customWidth="1"/>
    <col min="4" max="4" width="13" style="1" bestFit="1" customWidth="1"/>
    <col min="5" max="5" width="10.5703125" style="1" bestFit="1" customWidth="1"/>
    <col min="6" max="6" width="13.140625" style="1" bestFit="1" customWidth="1"/>
    <col min="7" max="7" width="14.5703125" style="1" customWidth="1"/>
    <col min="8" max="8" width="13" style="1" bestFit="1" customWidth="1"/>
    <col min="9" max="9" width="10.5703125" style="1" bestFit="1" customWidth="1"/>
    <col min="10" max="10" width="15" style="1" bestFit="1" customWidth="1"/>
    <col min="11" max="11" width="11.85546875" style="1" bestFit="1" customWidth="1"/>
    <col min="12" max="12" width="15" style="1" bestFit="1" customWidth="1"/>
    <col min="13" max="13" width="15" style="1" customWidth="1"/>
    <col min="14" max="14" width="13.42578125" style="1" customWidth="1"/>
    <col min="15" max="15" width="0.85546875" style="1" customWidth="1"/>
    <col min="16" max="16" width="11.85546875" style="3" hidden="1" customWidth="1"/>
    <col min="17" max="202" width="11.42578125" style="3" hidden="1" customWidth="1"/>
    <col min="203" max="203" width="7" style="3" hidden="1" customWidth="1"/>
    <col min="204" max="204" width="10" style="3" hidden="1" customWidth="1"/>
    <col min="205" max="211" width="13" style="1" hidden="1" customWidth="1"/>
    <col min="212" max="252" width="11.42578125" style="1" hidden="1" customWidth="1"/>
    <col min="253" max="16384" width="13" style="1" hidden="1"/>
  </cols>
  <sheetData>
    <row r="1" spans="1:211" ht="18.75" customHeight="1" x14ac:dyDescent="0.2">
      <c r="B1" s="2"/>
      <c r="C1" s="32" t="s">
        <v>47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2"/>
    </row>
    <row r="2" spans="1:211" ht="18.75" customHeight="1" x14ac:dyDescent="0.2">
      <c r="B2" s="4"/>
      <c r="C2" s="33" t="s">
        <v>49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23"/>
    </row>
    <row r="3" spans="1:211" ht="18.75" customHeight="1" x14ac:dyDescent="0.2">
      <c r="B3" s="4"/>
      <c r="C3" s="33" t="s">
        <v>33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211" ht="16.5" x14ac:dyDescent="0.2">
      <c r="A4" s="29" t="s">
        <v>0</v>
      </c>
      <c r="B4" s="36" t="s">
        <v>1</v>
      </c>
      <c r="C4" s="29" t="s">
        <v>2</v>
      </c>
      <c r="D4" s="29"/>
      <c r="E4" s="29"/>
      <c r="F4" s="29"/>
      <c r="G4" s="29" t="s">
        <v>3</v>
      </c>
      <c r="H4" s="29"/>
      <c r="I4" s="29"/>
      <c r="J4" s="29" t="s">
        <v>4</v>
      </c>
      <c r="K4" s="29"/>
      <c r="L4" s="29" t="s">
        <v>44</v>
      </c>
      <c r="M4" s="29"/>
      <c r="N4" s="29"/>
      <c r="O4" s="27"/>
    </row>
    <row r="5" spans="1:211" s="6" customFormat="1" ht="30" x14ac:dyDescent="0.2">
      <c r="A5" s="29"/>
      <c r="B5" s="36"/>
      <c r="C5" s="11" t="s">
        <v>5</v>
      </c>
      <c r="D5" s="11" t="s">
        <v>6</v>
      </c>
      <c r="E5" s="11" t="s">
        <v>32</v>
      </c>
      <c r="F5" s="11" t="s">
        <v>35</v>
      </c>
      <c r="G5" s="11" t="s">
        <v>5</v>
      </c>
      <c r="H5" s="11" t="s">
        <v>6</v>
      </c>
      <c r="I5" s="11" t="s">
        <v>32</v>
      </c>
      <c r="J5" s="11" t="s">
        <v>6</v>
      </c>
      <c r="K5" s="11" t="s">
        <v>31</v>
      </c>
      <c r="L5" s="11" t="s">
        <v>5</v>
      </c>
      <c r="M5" s="11" t="s">
        <v>32</v>
      </c>
      <c r="N5" s="11" t="s">
        <v>35</v>
      </c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</row>
    <row r="6" spans="1:211" ht="15" x14ac:dyDescent="0.35">
      <c r="A6" s="12" t="s">
        <v>37</v>
      </c>
      <c r="B6" s="13">
        <f>SUM(C6:N6)</f>
        <v>7148.9675560999995</v>
      </c>
      <c r="C6" s="13">
        <v>4051.2043900100002</v>
      </c>
      <c r="D6" s="14">
        <v>0</v>
      </c>
      <c r="E6" s="14">
        <v>0</v>
      </c>
      <c r="F6" s="14">
        <v>1100</v>
      </c>
      <c r="G6" s="13">
        <v>800</v>
      </c>
      <c r="H6" s="14">
        <v>1197.7631660899999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2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8" t="s">
        <v>34</v>
      </c>
      <c r="GX6" s="9" t="s">
        <v>34</v>
      </c>
      <c r="GY6" s="9" t="s">
        <v>34</v>
      </c>
      <c r="GZ6" s="9" t="s">
        <v>34</v>
      </c>
      <c r="HA6" s="9" t="s">
        <v>34</v>
      </c>
      <c r="HB6" s="9" t="s">
        <v>34</v>
      </c>
      <c r="HC6" s="9" t="s">
        <v>34</v>
      </c>
    </row>
    <row r="7" spans="1:211" ht="15" x14ac:dyDescent="0.35">
      <c r="A7" s="12" t="s">
        <v>7</v>
      </c>
      <c r="B7" s="13">
        <f t="shared" ref="B7:B33" si="0">SUM(C7:N7)</f>
        <v>21586.84189037</v>
      </c>
      <c r="C7" s="13">
        <v>5671.1556734400001</v>
      </c>
      <c r="D7" s="14">
        <v>2751.3648129799999</v>
      </c>
      <c r="E7" s="14">
        <v>547.81917933</v>
      </c>
      <c r="F7" s="14">
        <v>2558.7035999999998</v>
      </c>
      <c r="G7" s="13">
        <v>5881.7780455399998</v>
      </c>
      <c r="H7" s="14">
        <v>0</v>
      </c>
      <c r="I7" s="14">
        <v>1070.10013721</v>
      </c>
      <c r="J7" s="14">
        <v>0</v>
      </c>
      <c r="K7" s="14">
        <v>0</v>
      </c>
      <c r="L7" s="14">
        <v>110.79867970000001</v>
      </c>
      <c r="M7" s="14">
        <v>2995.1217621700002</v>
      </c>
      <c r="N7" s="14">
        <v>0</v>
      </c>
      <c r="O7" s="24"/>
      <c r="P7" s="7"/>
      <c r="Q7" s="7"/>
    </row>
    <row r="8" spans="1:211" ht="15" x14ac:dyDescent="0.35">
      <c r="A8" s="12" t="s">
        <v>8</v>
      </c>
      <c r="B8" s="13">
        <f t="shared" si="0"/>
        <v>1388.9934211699999</v>
      </c>
      <c r="C8" s="13">
        <v>541.92494230999989</v>
      </c>
      <c r="D8" s="14">
        <v>0</v>
      </c>
      <c r="E8" s="14">
        <v>0</v>
      </c>
      <c r="F8" s="14">
        <v>272.72727273999999</v>
      </c>
      <c r="G8" s="13">
        <v>574.34120612000004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24"/>
      <c r="P8" s="7"/>
      <c r="Q8" s="7"/>
    </row>
    <row r="9" spans="1:211" ht="15" x14ac:dyDescent="0.35">
      <c r="A9" s="12" t="s">
        <v>9</v>
      </c>
      <c r="B9" s="13">
        <f t="shared" si="0"/>
        <v>1965.0788748800001</v>
      </c>
      <c r="C9" s="13">
        <v>1276.5793677199999</v>
      </c>
      <c r="D9" s="14">
        <v>0</v>
      </c>
      <c r="E9" s="14">
        <v>688.49950716000012</v>
      </c>
      <c r="F9" s="14">
        <v>0</v>
      </c>
      <c r="G9" s="13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24"/>
      <c r="P9" s="7"/>
      <c r="Q9" s="7"/>
    </row>
    <row r="10" spans="1:211" ht="15" x14ac:dyDescent="0.35">
      <c r="A10" s="12" t="s">
        <v>43</v>
      </c>
      <c r="B10" s="13">
        <f t="shared" si="0"/>
        <v>36047.774743310001</v>
      </c>
      <c r="C10" s="13">
        <v>14133.821143309999</v>
      </c>
      <c r="D10" s="14">
        <v>0</v>
      </c>
      <c r="E10" s="14">
        <v>0</v>
      </c>
      <c r="F10" s="14">
        <v>0</v>
      </c>
      <c r="G10" s="13">
        <v>21913.953600000001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24"/>
      <c r="P10" s="7"/>
      <c r="Q10" s="7"/>
    </row>
    <row r="11" spans="1:211" ht="15" x14ac:dyDescent="0.35">
      <c r="A11" s="12" t="s">
        <v>10</v>
      </c>
      <c r="B11" s="13">
        <f t="shared" si="0"/>
        <v>3567.8090957600002</v>
      </c>
      <c r="C11" s="13">
        <v>2749.1814302100001</v>
      </c>
      <c r="D11" s="14">
        <v>0</v>
      </c>
      <c r="E11" s="14">
        <v>0</v>
      </c>
      <c r="F11" s="14">
        <v>125</v>
      </c>
      <c r="G11" s="13">
        <v>667.94884430000002</v>
      </c>
      <c r="H11" s="14">
        <v>25.678821249999999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24"/>
      <c r="P11" s="7"/>
      <c r="Q11" s="7"/>
    </row>
    <row r="12" spans="1:211" ht="15" x14ac:dyDescent="0.35">
      <c r="A12" s="12" t="s">
        <v>11</v>
      </c>
      <c r="B12" s="13">
        <f t="shared" si="0"/>
        <v>18363.854904690001</v>
      </c>
      <c r="C12" s="13">
        <v>8884.5242383500008</v>
      </c>
      <c r="D12" s="14">
        <v>0</v>
      </c>
      <c r="E12" s="14">
        <v>0</v>
      </c>
      <c r="F12" s="14">
        <v>0</v>
      </c>
      <c r="G12" s="13">
        <v>9479.3306663399999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24"/>
      <c r="P12" s="7"/>
      <c r="Q12" s="7"/>
    </row>
    <row r="13" spans="1:211" ht="15" x14ac:dyDescent="0.35">
      <c r="A13" s="12" t="s">
        <v>12</v>
      </c>
      <c r="B13" s="13">
        <f t="shared" si="0"/>
        <v>56193.586406749993</v>
      </c>
      <c r="C13" s="13">
        <v>16973.957790369997</v>
      </c>
      <c r="D13" s="14">
        <v>0</v>
      </c>
      <c r="E13" s="14">
        <v>1756.6410504100002</v>
      </c>
      <c r="F13" s="14">
        <v>2656.75</v>
      </c>
      <c r="G13" s="13">
        <v>17549.310815739998</v>
      </c>
      <c r="H13" s="14">
        <v>955.6604839700002</v>
      </c>
      <c r="I13" s="14">
        <v>0</v>
      </c>
      <c r="J13" s="14">
        <v>0</v>
      </c>
      <c r="K13" s="14">
        <v>16301.26626626</v>
      </c>
      <c r="L13" s="14">
        <v>0</v>
      </c>
      <c r="M13" s="14">
        <v>0</v>
      </c>
      <c r="N13" s="14">
        <v>0</v>
      </c>
      <c r="O13" s="24"/>
      <c r="P13" s="7"/>
      <c r="Q13" s="7"/>
    </row>
    <row r="14" spans="1:211" ht="15" x14ac:dyDescent="0.35">
      <c r="A14" s="12" t="s">
        <v>30</v>
      </c>
      <c r="B14" s="13">
        <f t="shared" si="0"/>
        <v>104158.35826740001</v>
      </c>
      <c r="C14" s="13">
        <v>44773.23366089999</v>
      </c>
      <c r="D14" s="14">
        <v>0</v>
      </c>
      <c r="E14" s="14">
        <v>0</v>
      </c>
      <c r="F14" s="14">
        <v>0</v>
      </c>
      <c r="G14" s="13">
        <v>52385.124606500009</v>
      </c>
      <c r="H14" s="14">
        <v>0</v>
      </c>
      <c r="I14" s="14">
        <v>0</v>
      </c>
      <c r="J14" s="14">
        <v>0</v>
      </c>
      <c r="K14" s="14">
        <v>0</v>
      </c>
      <c r="L14" s="14">
        <v>7000</v>
      </c>
      <c r="M14" s="14">
        <v>0</v>
      </c>
      <c r="N14" s="14">
        <v>0</v>
      </c>
      <c r="O14" s="24"/>
      <c r="P14" s="7"/>
      <c r="Q14" s="7"/>
    </row>
    <row r="15" spans="1:211" ht="15" x14ac:dyDescent="0.35">
      <c r="A15" s="12" t="s">
        <v>40</v>
      </c>
      <c r="B15" s="13">
        <f t="shared" si="0"/>
        <v>11446.888070910001</v>
      </c>
      <c r="C15" s="13">
        <v>7304.4084608500007</v>
      </c>
      <c r="D15" s="14">
        <v>0</v>
      </c>
      <c r="E15" s="14">
        <v>0</v>
      </c>
      <c r="F15" s="14">
        <v>1994.533338</v>
      </c>
      <c r="G15" s="13">
        <v>477.13462878999997</v>
      </c>
      <c r="H15" s="14">
        <v>1670.8116432700003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24"/>
      <c r="P15" s="7"/>
      <c r="Q15" s="7"/>
    </row>
    <row r="16" spans="1:211" ht="15" x14ac:dyDescent="0.35">
      <c r="A16" s="12" t="s">
        <v>13</v>
      </c>
      <c r="B16" s="13">
        <f t="shared" si="0"/>
        <v>8518.0674781899997</v>
      </c>
      <c r="C16" s="13">
        <v>8518.0674781899997</v>
      </c>
      <c r="D16" s="14">
        <v>0</v>
      </c>
      <c r="E16" s="14">
        <v>0</v>
      </c>
      <c r="F16" s="14">
        <v>0</v>
      </c>
      <c r="G16" s="13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24"/>
      <c r="P16" s="7"/>
      <c r="Q16" s="7"/>
    </row>
    <row r="17" spans="1:17" ht="15" x14ac:dyDescent="0.35">
      <c r="A17" s="12" t="s">
        <v>14</v>
      </c>
      <c r="B17" s="13">
        <f t="shared" si="0"/>
        <v>2079.4297408000002</v>
      </c>
      <c r="C17" s="13">
        <v>0</v>
      </c>
      <c r="D17" s="14">
        <v>0</v>
      </c>
      <c r="E17" s="14">
        <v>0</v>
      </c>
      <c r="F17" s="14">
        <v>1600</v>
      </c>
      <c r="G17" s="13">
        <v>479.42974079999999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24"/>
      <c r="P17" s="7"/>
      <c r="Q17" s="7"/>
    </row>
    <row r="18" spans="1:17" ht="15" x14ac:dyDescent="0.35">
      <c r="A18" s="12" t="s">
        <v>15</v>
      </c>
      <c r="B18" s="13">
        <f t="shared" si="0"/>
        <v>2319.50038688</v>
      </c>
      <c r="C18" s="13">
        <v>2319.50038688</v>
      </c>
      <c r="D18" s="14">
        <v>0</v>
      </c>
      <c r="E18" s="14">
        <v>0</v>
      </c>
      <c r="F18" s="14">
        <v>0</v>
      </c>
      <c r="G18" s="13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24"/>
      <c r="P18" s="7"/>
      <c r="Q18" s="7"/>
    </row>
    <row r="19" spans="1:17" ht="15" x14ac:dyDescent="0.35">
      <c r="A19" s="12" t="s">
        <v>16</v>
      </c>
      <c r="B19" s="13">
        <f t="shared" si="0"/>
        <v>29318.041788310002</v>
      </c>
      <c r="C19" s="13">
        <v>21325.254404070001</v>
      </c>
      <c r="D19" s="14">
        <v>2130.3106934900002</v>
      </c>
      <c r="E19" s="14">
        <v>1543.3140738299999</v>
      </c>
      <c r="F19" s="14">
        <v>0</v>
      </c>
      <c r="G19" s="13">
        <v>3686.2635190199999</v>
      </c>
      <c r="H19" s="14">
        <v>632.89909790000013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24"/>
      <c r="P19" s="7"/>
      <c r="Q19" s="7"/>
    </row>
    <row r="20" spans="1:17" ht="15" x14ac:dyDescent="0.35">
      <c r="A20" s="12" t="s">
        <v>36</v>
      </c>
      <c r="B20" s="13">
        <f t="shared" si="0"/>
        <v>60786.004816190005</v>
      </c>
      <c r="C20" s="13">
        <v>39081.974709009999</v>
      </c>
      <c r="D20" s="14">
        <v>0</v>
      </c>
      <c r="E20" s="14">
        <v>281.85424949999998</v>
      </c>
      <c r="F20" s="14">
        <v>0</v>
      </c>
      <c r="G20" s="13">
        <v>14925.791356149999</v>
      </c>
      <c r="H20" s="14">
        <v>0</v>
      </c>
      <c r="I20" s="14">
        <v>0</v>
      </c>
      <c r="J20" s="14">
        <v>2567.0823116799997</v>
      </c>
      <c r="K20" s="14">
        <v>3929.3021898500001</v>
      </c>
      <c r="L20" s="14">
        <v>0</v>
      </c>
      <c r="M20" s="14">
        <v>0</v>
      </c>
      <c r="N20" s="14">
        <v>0</v>
      </c>
      <c r="O20" s="24"/>
      <c r="P20" s="7"/>
      <c r="Q20" s="7"/>
    </row>
    <row r="21" spans="1:17" ht="15" x14ac:dyDescent="0.35">
      <c r="A21" s="12" t="s">
        <v>42</v>
      </c>
      <c r="B21" s="13">
        <f t="shared" si="0"/>
        <v>22230.591016599996</v>
      </c>
      <c r="C21" s="13">
        <v>8514.4102590899984</v>
      </c>
      <c r="D21" s="14">
        <v>716.24818872000003</v>
      </c>
      <c r="E21" s="14">
        <v>0</v>
      </c>
      <c r="F21" s="14">
        <v>2425.0000000699997</v>
      </c>
      <c r="G21" s="13">
        <v>10466.83525441</v>
      </c>
      <c r="H21" s="14">
        <v>108.09731431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24"/>
      <c r="P21" s="7"/>
      <c r="Q21" s="7"/>
    </row>
    <row r="22" spans="1:17" ht="15" x14ac:dyDescent="0.35">
      <c r="A22" s="12" t="s">
        <v>17</v>
      </c>
      <c r="B22" s="13">
        <f t="shared" si="0"/>
        <v>6061.6148182599991</v>
      </c>
      <c r="C22" s="13">
        <v>0</v>
      </c>
      <c r="D22" s="14">
        <v>0</v>
      </c>
      <c r="E22" s="14">
        <v>0</v>
      </c>
      <c r="F22" s="14">
        <v>0</v>
      </c>
      <c r="G22" s="13">
        <v>6061.6148182599991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24"/>
      <c r="P22" s="7"/>
      <c r="Q22" s="7"/>
    </row>
    <row r="23" spans="1:17" ht="15" x14ac:dyDescent="0.35">
      <c r="A23" s="12" t="s">
        <v>18</v>
      </c>
      <c r="B23" s="13">
        <f t="shared" si="0"/>
        <v>6582.5271664800002</v>
      </c>
      <c r="C23" s="13">
        <v>414.35300001000002</v>
      </c>
      <c r="D23" s="14">
        <v>0</v>
      </c>
      <c r="E23" s="14">
        <v>0</v>
      </c>
      <c r="F23" s="14">
        <v>1820.0000516700004</v>
      </c>
      <c r="G23" s="13">
        <v>4348.1741148000001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24"/>
      <c r="P23" s="7"/>
      <c r="Q23" s="7"/>
    </row>
    <row r="24" spans="1:17" ht="15" x14ac:dyDescent="0.35">
      <c r="A24" s="12" t="s">
        <v>19</v>
      </c>
      <c r="B24" s="13">
        <f t="shared" si="0"/>
        <v>108112.37747769</v>
      </c>
      <c r="C24" s="13">
        <v>33801.872926120006</v>
      </c>
      <c r="D24" s="14">
        <v>0</v>
      </c>
      <c r="E24" s="14">
        <v>7420.4701512400006</v>
      </c>
      <c r="F24" s="14">
        <v>5125.3333353700009</v>
      </c>
      <c r="G24" s="13">
        <v>37819.425798099997</v>
      </c>
      <c r="H24" s="14">
        <v>1380.9679800700001</v>
      </c>
      <c r="I24" s="14">
        <v>2586.63701795</v>
      </c>
      <c r="J24" s="14">
        <v>0</v>
      </c>
      <c r="K24" s="14">
        <v>19677.672068840002</v>
      </c>
      <c r="L24" s="14">
        <v>0</v>
      </c>
      <c r="M24" s="14">
        <v>299.9982</v>
      </c>
      <c r="N24" s="14">
        <v>0</v>
      </c>
      <c r="O24" s="24"/>
      <c r="P24" s="7"/>
      <c r="Q24" s="7"/>
    </row>
    <row r="25" spans="1:17" ht="15" x14ac:dyDescent="0.35">
      <c r="A25" s="12" t="s">
        <v>20</v>
      </c>
      <c r="B25" s="13">
        <f t="shared" si="0"/>
        <v>14573.08923001</v>
      </c>
      <c r="C25" s="13">
        <v>5440.0111115</v>
      </c>
      <c r="D25" s="14">
        <v>714.66465204999997</v>
      </c>
      <c r="E25" s="14">
        <v>0</v>
      </c>
      <c r="F25" s="14">
        <v>0</v>
      </c>
      <c r="G25" s="13">
        <v>6721.6916724499997</v>
      </c>
      <c r="H25" s="14">
        <v>1696.7217940099997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24"/>
      <c r="P25" s="7"/>
      <c r="Q25" s="7"/>
    </row>
    <row r="26" spans="1:17" ht="15" x14ac:dyDescent="0.35">
      <c r="A26" s="12" t="s">
        <v>21</v>
      </c>
      <c r="B26" s="13">
        <f t="shared" si="0"/>
        <v>3545.2446051699999</v>
      </c>
      <c r="C26" s="13">
        <v>3545.2446051699999</v>
      </c>
      <c r="D26" s="14">
        <v>0</v>
      </c>
      <c r="E26" s="14">
        <v>0</v>
      </c>
      <c r="F26" s="14">
        <v>0</v>
      </c>
      <c r="G26" s="13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24"/>
      <c r="P26" s="7"/>
      <c r="Q26" s="7"/>
    </row>
    <row r="27" spans="1:17" ht="15" x14ac:dyDescent="0.35">
      <c r="A27" s="12" t="s">
        <v>22</v>
      </c>
      <c r="B27" s="13">
        <f t="shared" si="0"/>
        <v>1072.9265574199999</v>
      </c>
      <c r="C27" s="13">
        <v>1072.9265574199999</v>
      </c>
      <c r="D27" s="14">
        <v>0</v>
      </c>
      <c r="E27" s="14">
        <v>0</v>
      </c>
      <c r="F27" s="14">
        <v>0</v>
      </c>
      <c r="G27" s="13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24"/>
      <c r="P27" s="7"/>
      <c r="Q27" s="7"/>
    </row>
    <row r="28" spans="1:17" ht="15" x14ac:dyDescent="0.35">
      <c r="A28" s="12" t="s">
        <v>23</v>
      </c>
      <c r="B28" s="13">
        <f t="shared" si="0"/>
        <v>19392.207121439998</v>
      </c>
      <c r="C28" s="13">
        <v>8658.2420076899998</v>
      </c>
      <c r="D28" s="14">
        <v>0</v>
      </c>
      <c r="E28" s="14">
        <v>0</v>
      </c>
      <c r="F28" s="14">
        <v>0</v>
      </c>
      <c r="G28" s="13">
        <v>10733.96511375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24"/>
      <c r="P28" s="7"/>
      <c r="Q28" s="7"/>
    </row>
    <row r="29" spans="1:17" ht="15" x14ac:dyDescent="0.35">
      <c r="A29" s="12" t="s">
        <v>39</v>
      </c>
      <c r="B29" s="13">
        <f t="shared" si="0"/>
        <v>6134.2069879800001</v>
      </c>
      <c r="C29" s="13">
        <v>2834.2069879700002</v>
      </c>
      <c r="D29" s="14">
        <v>0</v>
      </c>
      <c r="E29" s="14">
        <v>0</v>
      </c>
      <c r="F29" s="14">
        <v>3300.0000000100003</v>
      </c>
      <c r="G29" s="13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24"/>
      <c r="P29" s="7"/>
      <c r="Q29" s="7"/>
    </row>
    <row r="30" spans="1:17" ht="15" x14ac:dyDescent="0.35">
      <c r="A30" s="12" t="s">
        <v>24</v>
      </c>
      <c r="B30" s="13">
        <f t="shared" si="0"/>
        <v>6857.07308577</v>
      </c>
      <c r="C30" s="13">
        <v>4771.48423009</v>
      </c>
      <c r="D30" s="14">
        <v>0</v>
      </c>
      <c r="E30" s="14">
        <v>0</v>
      </c>
      <c r="F30" s="14">
        <v>1847.6027732299999</v>
      </c>
      <c r="G30" s="13">
        <v>0</v>
      </c>
      <c r="H30" s="14">
        <v>0</v>
      </c>
      <c r="I30" s="14">
        <v>237.98608245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24"/>
      <c r="P30" s="7"/>
      <c r="Q30" s="7"/>
    </row>
    <row r="31" spans="1:17" ht="15" x14ac:dyDescent="0.35">
      <c r="A31" s="12" t="s">
        <v>25</v>
      </c>
      <c r="B31" s="13">
        <f t="shared" si="0"/>
        <v>28748.951741510005</v>
      </c>
      <c r="C31" s="13">
        <v>11015.035128140002</v>
      </c>
      <c r="D31" s="14">
        <v>998.81600000000003</v>
      </c>
      <c r="E31" s="14">
        <v>0</v>
      </c>
      <c r="F31" s="14">
        <v>2360</v>
      </c>
      <c r="G31" s="13">
        <v>13725.100613370001</v>
      </c>
      <c r="H31" s="14">
        <v>0</v>
      </c>
      <c r="I31" s="14">
        <v>0</v>
      </c>
      <c r="J31" s="14">
        <v>0</v>
      </c>
      <c r="K31" s="14">
        <v>0</v>
      </c>
      <c r="L31" s="14">
        <v>650</v>
      </c>
      <c r="M31" s="14">
        <v>0</v>
      </c>
      <c r="N31" s="14">
        <v>0</v>
      </c>
      <c r="O31" s="24"/>
      <c r="P31" s="7"/>
      <c r="Q31" s="7"/>
    </row>
    <row r="32" spans="1:17" ht="15" x14ac:dyDescent="0.35">
      <c r="A32" s="12" t="s">
        <v>26</v>
      </c>
      <c r="B32" s="13">
        <f t="shared" si="0"/>
        <v>4880.71533937</v>
      </c>
      <c r="C32" s="13">
        <v>3215.2278678500002</v>
      </c>
      <c r="D32" s="14">
        <v>0</v>
      </c>
      <c r="E32" s="14">
        <v>0</v>
      </c>
      <c r="F32" s="14">
        <v>0</v>
      </c>
      <c r="G32" s="13">
        <v>1361.4565053199999</v>
      </c>
      <c r="H32" s="14">
        <v>304.03096619999997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24"/>
      <c r="P32" s="7"/>
      <c r="Q32" s="7"/>
    </row>
    <row r="33" spans="1:204" ht="15" x14ac:dyDescent="0.35">
      <c r="A33" s="12" t="s">
        <v>27</v>
      </c>
      <c r="B33" s="13">
        <f t="shared" si="0"/>
        <v>16293.158894810002</v>
      </c>
      <c r="C33" s="13">
        <v>14953.6575858</v>
      </c>
      <c r="D33" s="14">
        <v>906.85841228000004</v>
      </c>
      <c r="E33" s="14">
        <v>425.60849711000003</v>
      </c>
      <c r="F33" s="14">
        <v>0</v>
      </c>
      <c r="G33" s="13">
        <v>0</v>
      </c>
      <c r="H33" s="14">
        <v>0</v>
      </c>
      <c r="I33" s="14">
        <v>0</v>
      </c>
      <c r="J33" s="14">
        <v>0</v>
      </c>
      <c r="K33" s="14">
        <v>0</v>
      </c>
      <c r="L33" s="14">
        <v>7.0343996200000003</v>
      </c>
      <c r="M33" s="14">
        <v>0</v>
      </c>
      <c r="N33" s="14">
        <v>0</v>
      </c>
      <c r="O33" s="24"/>
      <c r="P33" s="7"/>
      <c r="Q33" s="7"/>
    </row>
    <row r="34" spans="1:204" ht="15" x14ac:dyDescent="0.35">
      <c r="A34" s="12" t="s">
        <v>28</v>
      </c>
      <c r="B34" s="13">
        <v>0</v>
      </c>
      <c r="C34" s="13">
        <v>0</v>
      </c>
      <c r="D34" s="14">
        <v>0</v>
      </c>
      <c r="E34" s="14">
        <v>0</v>
      </c>
      <c r="F34" s="14">
        <v>0</v>
      </c>
      <c r="G34" s="13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24"/>
      <c r="P34" s="7"/>
      <c r="Q34" s="7"/>
    </row>
    <row r="35" spans="1:204" ht="15" x14ac:dyDescent="0.35">
      <c r="A35" s="12" t="s">
        <v>41</v>
      </c>
      <c r="B35" s="13">
        <f t="shared" ref="B35:B37" si="1">SUM(C35:N35)</f>
        <v>42209.86545474</v>
      </c>
      <c r="C35" s="13">
        <v>14485.299239329999</v>
      </c>
      <c r="D35" s="14">
        <v>0</v>
      </c>
      <c r="E35" s="14">
        <v>0</v>
      </c>
      <c r="F35" s="14">
        <v>0</v>
      </c>
      <c r="G35" s="13">
        <v>24514.941208150001</v>
      </c>
      <c r="H35" s="14">
        <v>3209.6250072600001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24"/>
      <c r="P35" s="7"/>
      <c r="Q35" s="7"/>
    </row>
    <row r="36" spans="1:204" ht="15" x14ac:dyDescent="0.35">
      <c r="A36" s="12" t="s">
        <v>29</v>
      </c>
      <c r="B36" s="13">
        <f t="shared" si="1"/>
        <v>9127.8003999399989</v>
      </c>
      <c r="C36" s="13">
        <v>5822.5187999999998</v>
      </c>
      <c r="D36" s="14">
        <v>0</v>
      </c>
      <c r="E36" s="14">
        <v>0</v>
      </c>
      <c r="F36" s="14">
        <v>167</v>
      </c>
      <c r="G36" s="13">
        <v>3138.28159994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24"/>
      <c r="P36" s="7"/>
      <c r="Q36" s="7"/>
    </row>
    <row r="37" spans="1:204" ht="15" x14ac:dyDescent="0.35">
      <c r="A37" s="12" t="s">
        <v>38</v>
      </c>
      <c r="B37" s="13">
        <f t="shared" si="1"/>
        <v>6202.5070529499999</v>
      </c>
      <c r="C37" s="13">
        <v>3428.2594959200001</v>
      </c>
      <c r="D37" s="14">
        <v>0</v>
      </c>
      <c r="E37" s="14">
        <v>0</v>
      </c>
      <c r="F37" s="14">
        <v>0</v>
      </c>
      <c r="G37" s="13">
        <v>2774.2475570299998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24"/>
      <c r="P37" s="7"/>
      <c r="Q37" s="7"/>
    </row>
    <row r="38" spans="1:204" ht="15" x14ac:dyDescent="0.35">
      <c r="A38" s="15" t="s">
        <v>1</v>
      </c>
      <c r="B38" s="16">
        <f t="shared" ref="B38:N38" si="2">SUM(B6:B37)</f>
        <v>666914.05439185002</v>
      </c>
      <c r="C38" s="16">
        <f t="shared" si="2"/>
        <v>299577.53787771997</v>
      </c>
      <c r="D38" s="16">
        <f t="shared" si="2"/>
        <v>8218.2627595199992</v>
      </c>
      <c r="E38" s="16">
        <f t="shared" si="2"/>
        <v>12664.206708580003</v>
      </c>
      <c r="F38" s="16">
        <f t="shared" si="2"/>
        <v>27352.65037109</v>
      </c>
      <c r="G38" s="16">
        <f t="shared" si="2"/>
        <v>250486.14128487997</v>
      </c>
      <c r="H38" s="16">
        <f t="shared" si="2"/>
        <v>11182.25627433</v>
      </c>
      <c r="I38" s="16">
        <f t="shared" si="2"/>
        <v>3894.7232376100001</v>
      </c>
      <c r="J38" s="16">
        <f t="shared" si="2"/>
        <v>2567.0823116799997</v>
      </c>
      <c r="K38" s="16">
        <f t="shared" si="2"/>
        <v>39908.240524950001</v>
      </c>
      <c r="L38" s="16">
        <f t="shared" si="2"/>
        <v>7767.8330793200003</v>
      </c>
      <c r="M38" s="16">
        <f>SUM(M6:M37)</f>
        <v>3295.1199621700002</v>
      </c>
      <c r="N38" s="16">
        <f t="shared" si="2"/>
        <v>0</v>
      </c>
      <c r="O38" s="25"/>
      <c r="Q38" s="7"/>
    </row>
    <row r="39" spans="1:204" s="19" customFormat="1" ht="25.5" customHeight="1" x14ac:dyDescent="0.35">
      <c r="A39" s="34" t="s">
        <v>45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6"/>
      <c r="P39" s="17"/>
      <c r="Q39" s="18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</row>
    <row r="40" spans="1:204" s="19" customFormat="1" ht="15" x14ac:dyDescent="0.35">
      <c r="A40" s="31" t="s">
        <v>46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21"/>
      <c r="P40" s="17"/>
      <c r="Q40" s="18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</row>
    <row r="41" spans="1:204" s="19" customFormat="1" ht="16.5" customHeight="1" x14ac:dyDescent="0.35">
      <c r="A41" s="30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0"/>
      <c r="P41" s="17"/>
      <c r="Q41" s="18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</row>
    <row r="42" spans="1:204" x14ac:dyDescent="0.2">
      <c r="A42" s="10"/>
    </row>
    <row r="43" spans="1:204" hidden="1" x14ac:dyDescent="0.2"/>
    <row r="44" spans="1:204" hidden="1" x14ac:dyDescent="0.2"/>
    <row r="45" spans="1:204" hidden="1" x14ac:dyDescent="0.2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204" hidden="1" x14ac:dyDescent="0.2"/>
    <row r="47" spans="1:204" hidden="1" x14ac:dyDescent="0.2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204" hidden="1" x14ac:dyDescent="0.2"/>
  </sheetData>
  <mergeCells count="12">
    <mergeCell ref="A4:A5"/>
    <mergeCell ref="C4:F4"/>
    <mergeCell ref="A41:N41"/>
    <mergeCell ref="A40:N40"/>
    <mergeCell ref="C1:N1"/>
    <mergeCell ref="C2:N2"/>
    <mergeCell ref="C3:N3"/>
    <mergeCell ref="A39:N39"/>
    <mergeCell ref="B4:B5"/>
    <mergeCell ref="G4:I4"/>
    <mergeCell ref="J4:K4"/>
    <mergeCell ref="L4:N4"/>
  </mergeCells>
  <pageMargins left="0.7" right="0.7" top="0.75" bottom="0.75" header="0.3" footer="0.3"/>
  <pageSetup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3F3BCCDA44A645A43DC69A2364A05D" ma:contentTypeVersion="" ma:contentTypeDescription="Crear nuevo documento." ma:contentTypeScope="" ma:versionID="c6c5aa84018a5c3c4b85853a337feb52">
  <xsd:schema xmlns:xsd="http://www.w3.org/2001/XMLSchema" xmlns:xs="http://www.w3.org/2001/XMLSchema" xmlns:p="http://schemas.microsoft.com/office/2006/metadata/properties" xmlns:ns2="74f73bd5-1347-45b2-8e8b-c1a9e83ea8d2" targetNamespace="http://schemas.microsoft.com/office/2006/metadata/properties" ma:root="true" ma:fieldsID="97e81af663c39fda1f610136e90c4298" ns2:_="">
    <xsd:import namespace="74f73bd5-1347-45b2-8e8b-c1a9e83ea8d2"/>
    <xsd:element name="properties">
      <xsd:complexType>
        <xsd:sequence>
          <xsd:element name="documentManagement">
            <xsd:complexType>
              <xsd:all>
                <xsd:element ref="ns2:Or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73bd5-1347-45b2-8e8b-c1a9e83ea8d2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74f73bd5-1347-45b2-8e8b-c1a9e83ea8d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72A08A-F890-4FB0-BCBA-6223476C8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73bd5-1347-45b2-8e8b-c1a9e83ea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B39339-EA7F-4F36-B9A9-E74474CE5F36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74f73bd5-1347-45b2-8e8b-c1a9e83ea8d2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EA7A933-01DE-48CC-9BC6-DB791BA60B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Laura Galvan Mora</dc:creator>
  <cp:lastModifiedBy>Ana Laura Galvan Mora</cp:lastModifiedBy>
  <cp:lastPrinted>2021-08-18T23:19:39Z</cp:lastPrinted>
  <dcterms:created xsi:type="dcterms:W3CDTF">2017-02-16T23:35:21Z</dcterms:created>
  <dcterms:modified xsi:type="dcterms:W3CDTF">2026-08-26T00:10:11Z</dcterms:modified>
</cp:coreProperties>
</file>